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Гимнастика сводный" sheetId="1" r:id="rId1"/>
    <sheet name="Рабочий протокол по гимнастике" sheetId="3" r:id="rId2"/>
    <sheet name="Раб протокол по гимнастике(юн)" sheetId="4" r:id="rId3"/>
    <sheet name="Прикладная" sheetId="2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6" i="2" l="1"/>
  <c r="AA7" i="2"/>
  <c r="AA8" i="2"/>
  <c r="AA9" i="2"/>
  <c r="AA10" i="2"/>
  <c r="AA11" i="2"/>
  <c r="AA12" i="2"/>
  <c r="AA13" i="2"/>
  <c r="AA5" i="2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3" i="1"/>
  <c r="H3" i="1" s="1"/>
  <c r="I3" i="1" s="1"/>
</calcChain>
</file>

<file path=xl/sharedStrings.xml><?xml version="1.0" encoding="utf-8"?>
<sst xmlns="http://schemas.openxmlformats.org/spreadsheetml/2006/main" count="65" uniqueCount="55">
  <si>
    <t>Ф.И.О участника</t>
  </si>
  <si>
    <t>п/п</t>
  </si>
  <si>
    <t>1 судья</t>
  </si>
  <si>
    <t>2 судья</t>
  </si>
  <si>
    <t>3 судья</t>
  </si>
  <si>
    <t>3…</t>
  </si>
  <si>
    <t>Трудность</t>
  </si>
  <si>
    <t>Оценка за технику</t>
  </si>
  <si>
    <t>Итоговая оценка</t>
  </si>
  <si>
    <t>Баллы</t>
  </si>
  <si>
    <t>Итоговый протокол по гимнастике муниципального этапа Всероссийской олимпиады школьников по физической культуре</t>
  </si>
  <si>
    <t>Ф.И.О.</t>
  </si>
  <si>
    <t>Непоражение 1 мишени - + 10 сек.</t>
  </si>
  <si>
    <t>Невыполнение задания- + 100 сек.</t>
  </si>
  <si>
    <t>Стрельба</t>
  </si>
  <si>
    <t>начало прыжков после первой линии + 10 сек</t>
  </si>
  <si>
    <t>каждый прыжок через барьер на одной ноге + 10 сек</t>
  </si>
  <si>
    <t>каждый подскок или шаг перед перепрыгиванием барьера + 10 сек</t>
  </si>
  <si>
    <t>каждое перешагивание через барьер + 10 сек</t>
  </si>
  <si>
    <t>каждый сбитый во время прыжка барьер + 10 сек</t>
  </si>
  <si>
    <t>Невыполнение задания + 100 сек</t>
  </si>
  <si>
    <t>Итоговое время</t>
  </si>
  <si>
    <t>Бревно</t>
  </si>
  <si>
    <t>Падение во время по бревну (касание пола в области перпендикулярных плоскостей начала и конца преодолеваемого отрезка) + 10 сек</t>
  </si>
  <si>
    <t>Начало движения по бревну после первой отметки +10 сек</t>
  </si>
  <si>
    <t>Окончание движения по бревну до второй отметки +10 сек</t>
  </si>
  <si>
    <t>Невыполнение задания +100 сек</t>
  </si>
  <si>
    <t>Подлезание под препятствием</t>
  </si>
  <si>
    <t>Невыполнение задания + 100 сек.</t>
  </si>
  <si>
    <t xml:space="preserve">Касание планки + 10 сек. за каждое </t>
  </si>
  <si>
    <t>Нарушение последовательности +10 сек за каждое неправильно выполненное подлезание</t>
  </si>
  <si>
    <t>Бег 500 (200) м</t>
  </si>
  <si>
    <t xml:space="preserve">Заступание за внутреннюю линию дорожки +30 сек </t>
  </si>
  <si>
    <t xml:space="preserve">Помеха другим участникам - + 30 сек </t>
  </si>
  <si>
    <t xml:space="preserve">Итоговое время </t>
  </si>
  <si>
    <t>Общее время</t>
  </si>
  <si>
    <t>Прыжки через низие препятствия</t>
  </si>
  <si>
    <t>Время прохождения дистанции</t>
  </si>
  <si>
    <t>Итоговый протокол испытания "Прикладная физическая культура" на менуципальном этапе Всероссийской олимпиаде школьников по предмету "Физическая культура"</t>
  </si>
  <si>
    <t>Девушки</t>
  </si>
  <si>
    <r>
      <t>Мах назад правой (левой), нога не ниже 135° с наклоном вперед, руками коснуться пола (</t>
    </r>
    <r>
      <rPr>
        <b/>
        <sz val="13"/>
        <color rgb="FF000000"/>
        <rFont val="Times New Roman"/>
        <family val="1"/>
        <charset val="204"/>
      </rPr>
      <t>0,5 балла</t>
    </r>
    <r>
      <rPr>
        <sz val="13"/>
        <color rgb="FF000000"/>
        <rFont val="Times New Roman"/>
        <family val="1"/>
        <charset val="204"/>
      </rPr>
      <t>), выпрямляясь и приставляя правую (левую), мах вперед левой (правой) вперед, нога не ниже 90° (</t>
    </r>
    <r>
      <rPr>
        <b/>
        <sz val="13"/>
        <color rgb="FF000000"/>
        <rFont val="Times New Roman"/>
        <family val="1"/>
        <charset val="204"/>
      </rPr>
      <t>0,5 балла</t>
    </r>
    <r>
      <rPr>
        <sz val="13"/>
        <color rgb="FF000000"/>
        <rFont val="Times New Roman"/>
        <family val="1"/>
        <charset val="204"/>
      </rPr>
      <t>), руки вверх – шагом левой (правой), махом правой (левой), стойка на руках, обозначить (</t>
    </r>
    <r>
      <rPr>
        <b/>
        <sz val="13"/>
        <color rgb="FF000000"/>
        <rFont val="Times New Roman"/>
        <family val="1"/>
        <charset val="204"/>
      </rPr>
      <t xml:space="preserve">1,0 балл) </t>
    </r>
    <r>
      <rPr>
        <sz val="13"/>
        <color rgb="FF000000"/>
        <rFont val="Times New Roman"/>
        <family val="1"/>
        <charset val="204"/>
      </rPr>
      <t>и кувырок вперед (</t>
    </r>
    <r>
      <rPr>
        <b/>
        <sz val="13"/>
        <color rgb="FF000000"/>
        <rFont val="Times New Roman"/>
        <family val="1"/>
        <charset val="204"/>
      </rPr>
      <t>0,5 балла</t>
    </r>
    <r>
      <rPr>
        <sz val="13"/>
        <color rgb="FF000000"/>
        <rFont val="Times New Roman"/>
        <family val="1"/>
        <charset val="204"/>
      </rPr>
      <t>), кувырок вперед прыжком, прыжок вверх с поворотом на 360° (</t>
    </r>
    <r>
      <rPr>
        <b/>
        <sz val="13"/>
        <color rgb="FF000000"/>
        <rFont val="Times New Roman"/>
        <family val="1"/>
        <charset val="204"/>
      </rPr>
      <t>1,0 балл</t>
    </r>
    <r>
      <rPr>
        <sz val="13"/>
        <color rgb="FF000000"/>
        <rFont val="Times New Roman"/>
        <family val="1"/>
        <charset val="204"/>
      </rPr>
      <t xml:space="preserve">). </t>
    </r>
  </si>
  <si>
    <t>ф.и.о. участника</t>
  </si>
  <si>
    <r>
      <t>Одноименный поворот налево (направо) на 360° (</t>
    </r>
    <r>
      <rPr>
        <b/>
        <sz val="13"/>
        <color theme="1"/>
        <rFont val="Times New Roman"/>
        <family val="1"/>
        <charset val="204"/>
      </rPr>
      <t>1,0 балл</t>
    </r>
    <r>
      <rPr>
        <sz val="13"/>
        <color theme="1"/>
        <rFont val="Times New Roman"/>
        <family val="1"/>
        <charset val="204"/>
      </rPr>
      <t>) – 1-2 шага вперед, дугою вперед, нога не ниже 45° (</t>
    </r>
    <r>
      <rPr>
        <b/>
        <sz val="13"/>
        <color theme="1"/>
        <rFont val="Times New Roman"/>
        <family val="1"/>
        <charset val="204"/>
      </rPr>
      <t>0,5 балла</t>
    </r>
    <r>
      <rPr>
        <sz val="13"/>
        <color theme="1"/>
        <rFont val="Times New Roman"/>
        <family val="1"/>
        <charset val="204"/>
      </rPr>
      <t>) правую (левую) назад в переднее равновесие, руки в стороны, держать (</t>
    </r>
    <r>
      <rPr>
        <b/>
        <sz val="13"/>
        <color theme="1"/>
        <rFont val="Times New Roman"/>
        <family val="1"/>
        <charset val="204"/>
      </rPr>
      <t>0,5 балл</t>
    </r>
    <r>
      <rPr>
        <sz val="13"/>
        <color theme="1"/>
        <rFont val="Times New Roman"/>
        <family val="1"/>
        <charset val="204"/>
      </rPr>
      <t>)</t>
    </r>
  </si>
  <si>
    <r>
      <t>Шагом одной прыжок вверх со сменой согнутых ног вперед («козлик») с поворотом на 360° (</t>
    </r>
    <r>
      <rPr>
        <b/>
        <sz val="13"/>
        <color theme="1"/>
        <rFont val="Times New Roman"/>
        <family val="1"/>
        <charset val="204"/>
      </rPr>
      <t>1,0 балл</t>
    </r>
    <r>
      <rPr>
        <sz val="13"/>
        <color theme="1"/>
        <rFont val="Times New Roman"/>
        <family val="1"/>
        <charset val="204"/>
      </rPr>
      <t>).</t>
    </r>
  </si>
  <si>
    <r>
      <t>Шагом одной, махом другой два переворота в сторону («колесо») (</t>
    </r>
    <r>
      <rPr>
        <b/>
        <sz val="13"/>
        <color theme="1"/>
        <rFont val="Times New Roman"/>
        <family val="1"/>
        <charset val="204"/>
      </rPr>
      <t>1 балл</t>
    </r>
    <r>
      <rPr>
        <sz val="13"/>
        <color theme="1"/>
        <rFont val="Times New Roman"/>
        <family val="1"/>
        <charset val="204"/>
      </rPr>
      <t>), приставляя ногу, поворот спиной вперед</t>
    </r>
  </si>
  <si>
    <r>
      <t>Из стойки ноги врозь, руки вверх, наклоном назад, мост, держать (</t>
    </r>
    <r>
      <rPr>
        <b/>
        <sz val="13"/>
        <color theme="1"/>
        <rFont val="Times New Roman"/>
        <family val="1"/>
        <charset val="204"/>
      </rPr>
      <t>1,0 балл</t>
    </r>
    <r>
      <rPr>
        <sz val="13"/>
        <color theme="1"/>
        <rFont val="Times New Roman"/>
        <family val="1"/>
        <charset val="204"/>
      </rPr>
      <t>) –согнуть руки и ноги, лечь на спину, выпрямить ноги, руки вверх – сгибаясь, сед углом, руки в стороны, держать (</t>
    </r>
    <r>
      <rPr>
        <b/>
        <sz val="13"/>
        <color theme="1"/>
        <rFont val="Times New Roman"/>
        <family val="1"/>
        <charset val="204"/>
      </rPr>
      <t>1,0 балл</t>
    </r>
    <r>
      <rPr>
        <sz val="13"/>
        <color theme="1"/>
        <rFont val="Times New Roman"/>
        <family val="1"/>
        <charset val="204"/>
      </rPr>
      <t>).</t>
    </r>
  </si>
  <si>
    <r>
      <t>Переворот в упор лежа (</t>
    </r>
    <r>
      <rPr>
        <b/>
        <sz val="13"/>
        <color theme="1"/>
        <rFont val="Times New Roman"/>
        <family val="1"/>
        <charset val="204"/>
      </rPr>
      <t>0,5 балла</t>
    </r>
    <r>
      <rPr>
        <sz val="13"/>
        <color theme="1"/>
        <rFont val="Times New Roman"/>
        <family val="1"/>
        <charset val="204"/>
      </rPr>
      <t>), прыжком упор присев</t>
    </r>
  </si>
  <si>
    <r>
      <t>Одноименный поворот направо (налево) на 360° на одной, другая вперед на 45° (</t>
    </r>
    <r>
      <rPr>
        <b/>
        <sz val="12"/>
        <color theme="1"/>
        <rFont val="Times New Roman"/>
        <family val="1"/>
        <charset val="204"/>
      </rPr>
      <t>0,5 балла</t>
    </r>
    <r>
      <rPr>
        <sz val="12"/>
        <color theme="1"/>
        <rFont val="Times New Roman"/>
        <family val="1"/>
        <charset val="204"/>
      </rPr>
      <t>) – шаг и прыжок вверх со сменой прямых ног вперед «ножницы» (</t>
    </r>
    <r>
      <rPr>
        <b/>
        <sz val="12"/>
        <color theme="1"/>
        <rFont val="Times New Roman"/>
        <family val="1"/>
        <charset val="204"/>
      </rPr>
      <t>0,5 балла</t>
    </r>
    <r>
      <rPr>
        <sz val="12"/>
        <color theme="1"/>
        <rFont val="Times New Roman"/>
        <family val="1"/>
        <charset val="204"/>
      </rPr>
      <t>), не приставляя правую (левую), махом назад, переднее равновесие на правой (левой) («ласточка»), держать (</t>
    </r>
    <r>
      <rPr>
        <b/>
        <sz val="12"/>
        <color theme="1"/>
        <rFont val="Times New Roman"/>
        <family val="1"/>
        <charset val="204"/>
      </rPr>
      <t>1,0 балл</t>
    </r>
    <r>
      <rPr>
        <sz val="12"/>
        <color theme="1"/>
        <rFont val="Times New Roman"/>
        <family val="1"/>
        <charset val="204"/>
      </rPr>
      <t>)</t>
    </r>
  </si>
  <si>
    <r>
      <t>Махом одной, толчком другой, стойка на руках, обозначить (</t>
    </r>
    <r>
      <rPr>
        <b/>
        <sz val="12"/>
        <color theme="1"/>
        <rFont val="Times New Roman"/>
        <family val="1"/>
        <charset val="204"/>
      </rPr>
      <t>0,5 балла</t>
    </r>
    <r>
      <rPr>
        <sz val="12"/>
        <color theme="1"/>
        <rFont val="Times New Roman"/>
        <family val="1"/>
        <charset val="204"/>
      </rPr>
      <t>) и кувырок вперед согнувшись в широкую стойку ноги врозь с наклоном прогнувшись, руки в стороны (</t>
    </r>
    <r>
      <rPr>
        <b/>
        <sz val="12"/>
        <color theme="1"/>
        <rFont val="Times New Roman"/>
        <family val="1"/>
        <charset val="204"/>
      </rPr>
      <t>0,5 балла</t>
    </r>
    <r>
      <rPr>
        <sz val="12"/>
        <color theme="1"/>
        <rFont val="Times New Roman"/>
        <family val="1"/>
        <charset val="204"/>
      </rPr>
      <t>) – силой согнувшись, стойка на голове и руках, держать (</t>
    </r>
    <r>
      <rPr>
        <b/>
        <sz val="12"/>
        <color theme="1"/>
        <rFont val="Times New Roman"/>
        <family val="1"/>
        <charset val="204"/>
      </rPr>
      <t>0,5 балла</t>
    </r>
    <r>
      <rPr>
        <sz val="12"/>
        <color theme="1"/>
        <rFont val="Times New Roman"/>
        <family val="1"/>
        <charset val="204"/>
      </rPr>
      <t>), упор присев</t>
    </r>
  </si>
  <si>
    <r>
      <t>Кувырок назад согнувшись в стойку на руках, обозначить (</t>
    </r>
    <r>
      <rPr>
        <b/>
        <sz val="12"/>
        <color theme="1"/>
        <rFont val="Times New Roman"/>
        <family val="1"/>
        <charset val="204"/>
      </rPr>
      <t>1,0 балл</t>
    </r>
    <r>
      <rPr>
        <sz val="12"/>
        <color theme="1"/>
        <rFont val="Times New Roman"/>
        <family val="1"/>
        <charset val="204"/>
      </rPr>
      <t>) – силой опуститься в упор лежа (</t>
    </r>
    <r>
      <rPr>
        <b/>
        <sz val="12"/>
        <color theme="1"/>
        <rFont val="Times New Roman"/>
        <family val="1"/>
        <charset val="204"/>
      </rPr>
      <t>0,5 балла</t>
    </r>
    <r>
      <rPr>
        <sz val="12"/>
        <color theme="1"/>
        <rFont val="Times New Roman"/>
        <family val="1"/>
        <charset val="204"/>
      </rPr>
      <t>), прыжком упор присев</t>
    </r>
  </si>
  <si>
    <r>
      <t>Из упора присев кувырок вперед в сед с наклоном вперед, руки вверх, ладонями коснуться пола по обеим сторонам от ступней, держать (</t>
    </r>
    <r>
      <rPr>
        <b/>
        <sz val="12"/>
        <color theme="1"/>
        <rFont val="Times New Roman"/>
        <family val="1"/>
        <charset val="204"/>
      </rPr>
      <t>1,0 балл</t>
    </r>
    <r>
      <rPr>
        <sz val="12"/>
        <color theme="1"/>
        <rFont val="Times New Roman"/>
        <family val="1"/>
        <charset val="204"/>
      </rPr>
      <t>) – выпрямиться, упор углом, держать (</t>
    </r>
    <r>
      <rPr>
        <b/>
        <sz val="12"/>
        <color theme="1"/>
        <rFont val="Times New Roman"/>
        <family val="1"/>
        <charset val="204"/>
      </rPr>
      <t>1,0 балл</t>
    </r>
    <r>
      <rPr>
        <sz val="12"/>
        <color theme="1"/>
        <rFont val="Times New Roman"/>
        <family val="1"/>
        <charset val="204"/>
      </rPr>
      <t>)</t>
    </r>
  </si>
  <si>
    <r>
      <t>Поворот в упор лежа на согнутых руках с махом назад правой (левой), выпрямляя руки, приставить правую (левую), упор лежа прогнувшись (</t>
    </r>
    <r>
      <rPr>
        <b/>
        <sz val="12"/>
        <color theme="1"/>
        <rFont val="Times New Roman"/>
        <family val="1"/>
        <charset val="204"/>
      </rPr>
      <t>0,5 балла</t>
    </r>
    <r>
      <rPr>
        <sz val="12"/>
        <color theme="1"/>
        <rFont val="Times New Roman"/>
        <family val="1"/>
        <charset val="204"/>
      </rPr>
      <t>), сед на пятках с наклоном вперед, руки вверх, обозначить</t>
    </r>
  </si>
  <si>
    <r>
      <t>Вставая, с двух –трех шагов разбега прыжок вверх сгибаясь вперед ноги врозь («щучка») (</t>
    </r>
    <r>
      <rPr>
        <b/>
        <sz val="12"/>
        <color theme="1"/>
        <rFont val="Times New Roman"/>
        <family val="1"/>
        <charset val="204"/>
      </rPr>
      <t>1,0 балл</t>
    </r>
    <r>
      <rPr>
        <sz val="12"/>
        <color theme="1"/>
        <rFont val="Times New Roman"/>
        <family val="1"/>
        <charset val="204"/>
      </rPr>
      <t>)</t>
    </r>
  </si>
  <si>
    <r>
      <t>Шагом одной поворот на 180</t>
    </r>
    <r>
      <rPr>
        <vertAlign val="superscript"/>
        <sz val="12"/>
        <color theme="1"/>
        <rFont val="Times New Roman"/>
        <family val="1"/>
        <charset val="204"/>
      </rPr>
      <t xml:space="preserve">0 </t>
    </r>
    <r>
      <rPr>
        <sz val="12"/>
        <color theme="1"/>
        <rFont val="Times New Roman"/>
        <family val="1"/>
        <charset val="204"/>
      </rPr>
      <t>, кувырок вперед прыжком (</t>
    </r>
    <r>
      <rPr>
        <b/>
        <sz val="12"/>
        <color theme="1"/>
        <rFont val="Times New Roman"/>
        <family val="1"/>
        <charset val="204"/>
      </rPr>
      <t>0,5 балла</t>
    </r>
    <r>
      <rPr>
        <sz val="12"/>
        <color theme="1"/>
        <rFont val="Times New Roman"/>
        <family val="1"/>
        <charset val="204"/>
      </rPr>
      <t>), прыжок вверх с поворотом на 540° (</t>
    </r>
    <r>
      <rPr>
        <b/>
        <sz val="12"/>
        <color theme="1"/>
        <rFont val="Times New Roman"/>
        <family val="1"/>
        <charset val="204"/>
      </rPr>
      <t>1,0 балл</t>
    </r>
    <r>
      <rPr>
        <sz val="12"/>
        <color theme="1"/>
        <rFont val="Times New Roman"/>
        <family val="1"/>
        <charset val="204"/>
      </rPr>
      <t>)</t>
    </r>
  </si>
  <si>
    <t>Юноши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</si>
</sst>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1" xfId="0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3" fillId="0" borderId="1" xfId="0" applyFont="1" applyBorder="1" applyAlignment="1"/>
    <xf numFmtId="0" fontId="5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justify" vertical="top" wrapText="1"/>
    </xf>
    <xf numFmtId="0" fontId="3" fillId="0" borderId="3" xfId="0" applyFont="1" applyBorder="1" applyAlignment="1">
      <alignment vertical="top" wrapText="1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vertical="top" wrapText="1"/>
    </xf>
    <xf numFmtId="0" fontId="6" fillId="0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Continuous" vertical="top" wrapText="1"/>
    </xf>
    <xf numFmtId="0" fontId="2" fillId="0" borderId="1" xfId="0" applyFont="1" applyBorder="1" applyAlignment="1">
      <alignment horizontal="centerContinuous" vertical="top" wrapText="1"/>
    </xf>
    <xf numFmtId="0" fontId="3" fillId="0" borderId="1" xfId="0" applyFont="1" applyBorder="1" applyAlignment="1">
      <alignment horizontal="centerContinuous" vertical="top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workbookViewId="0">
      <selection activeCell="C15" sqref="C15"/>
    </sheetView>
  </sheetViews>
  <sheetFormatPr defaultRowHeight="15" x14ac:dyDescent="0.25"/>
  <cols>
    <col min="2" max="2" width="27.140625" customWidth="1"/>
    <col min="3" max="3" width="11.140625" customWidth="1"/>
    <col min="7" max="7" width="17.85546875" customWidth="1"/>
    <col min="8" max="8" width="18.140625" customWidth="1"/>
    <col min="9" max="9" width="28.140625" customWidth="1"/>
  </cols>
  <sheetData>
    <row r="1" spans="1:9" ht="45.75" customHeight="1" x14ac:dyDescent="0.25">
      <c r="A1" s="2" t="s">
        <v>10</v>
      </c>
      <c r="B1" s="2"/>
      <c r="C1" s="2"/>
      <c r="D1" s="2"/>
      <c r="E1" s="2"/>
      <c r="F1" s="2"/>
      <c r="G1" s="2"/>
      <c r="H1" s="2"/>
      <c r="I1" s="2"/>
    </row>
    <row r="2" spans="1:9" x14ac:dyDescent="0.25">
      <c r="A2" s="1" t="s">
        <v>1</v>
      </c>
      <c r="B2" s="1" t="s">
        <v>0</v>
      </c>
      <c r="C2" s="1" t="s">
        <v>6</v>
      </c>
      <c r="D2" s="1" t="s">
        <v>2</v>
      </c>
      <c r="E2" s="1" t="s">
        <v>3</v>
      </c>
      <c r="F2" s="1" t="s">
        <v>4</v>
      </c>
      <c r="G2" s="1" t="s">
        <v>7</v>
      </c>
      <c r="H2" s="1" t="s">
        <v>8</v>
      </c>
      <c r="I2" s="1" t="s">
        <v>9</v>
      </c>
    </row>
    <row r="3" spans="1:9" x14ac:dyDescent="0.25">
      <c r="A3" s="1">
        <v>1</v>
      </c>
      <c r="B3" s="1"/>
      <c r="C3" s="1"/>
      <c r="D3" s="1"/>
      <c r="E3" s="1"/>
      <c r="F3" s="1"/>
      <c r="G3" s="1">
        <f>(D3+E3+F3)/3</f>
        <v>0</v>
      </c>
      <c r="H3" s="1">
        <f>C3+G3</f>
        <v>0</v>
      </c>
      <c r="I3" s="1">
        <f>30*H3/20</f>
        <v>0</v>
      </c>
    </row>
    <row r="4" spans="1:9" x14ac:dyDescent="0.25">
      <c r="A4" s="1">
        <v>2</v>
      </c>
      <c r="B4" s="1"/>
      <c r="C4" s="1"/>
      <c r="D4" s="1"/>
      <c r="E4" s="1"/>
      <c r="F4" s="1"/>
      <c r="G4" s="1">
        <f t="shared" ref="G4:G48" si="0">(D4+E4+F4)/3</f>
        <v>0</v>
      </c>
      <c r="H4" s="1">
        <f t="shared" ref="H4:H37" si="1">C4+G4</f>
        <v>0</v>
      </c>
      <c r="I4" s="1">
        <f t="shared" ref="I4:I37" si="2">30*H4/20</f>
        <v>0</v>
      </c>
    </row>
    <row r="5" spans="1:9" x14ac:dyDescent="0.25">
      <c r="A5" s="1" t="s">
        <v>5</v>
      </c>
      <c r="B5" s="1"/>
      <c r="C5" s="1"/>
      <c r="D5" s="1"/>
      <c r="E5" s="1"/>
      <c r="F5" s="1"/>
      <c r="G5" s="1">
        <f t="shared" si="0"/>
        <v>0</v>
      </c>
      <c r="H5" s="1">
        <f t="shared" si="1"/>
        <v>0</v>
      </c>
      <c r="I5" s="1">
        <f t="shared" si="2"/>
        <v>0</v>
      </c>
    </row>
    <row r="6" spans="1:9" x14ac:dyDescent="0.25">
      <c r="A6" s="1"/>
      <c r="B6" s="1"/>
      <c r="C6" s="1"/>
      <c r="D6" s="1"/>
      <c r="E6" s="1"/>
      <c r="F6" s="1"/>
      <c r="G6" s="1">
        <f t="shared" si="0"/>
        <v>0</v>
      </c>
      <c r="H6" s="1">
        <f t="shared" si="1"/>
        <v>0</v>
      </c>
      <c r="I6" s="1">
        <f t="shared" si="2"/>
        <v>0</v>
      </c>
    </row>
    <row r="7" spans="1:9" x14ac:dyDescent="0.25">
      <c r="A7" s="1"/>
      <c r="B7" s="1"/>
      <c r="C7" s="1"/>
      <c r="D7" s="1"/>
      <c r="E7" s="1"/>
      <c r="F7" s="1"/>
      <c r="G7" s="1">
        <f t="shared" si="0"/>
        <v>0</v>
      </c>
      <c r="H7" s="1">
        <f t="shared" si="1"/>
        <v>0</v>
      </c>
      <c r="I7" s="1">
        <f t="shared" si="2"/>
        <v>0</v>
      </c>
    </row>
    <row r="8" spans="1:9" x14ac:dyDescent="0.25">
      <c r="A8" s="1"/>
      <c r="B8" s="1"/>
      <c r="C8" s="1"/>
      <c r="D8" s="1"/>
      <c r="E8" s="1"/>
      <c r="F8" s="1"/>
      <c r="G8" s="1">
        <f t="shared" si="0"/>
        <v>0</v>
      </c>
      <c r="H8" s="1">
        <f t="shared" si="1"/>
        <v>0</v>
      </c>
      <c r="I8" s="1">
        <f t="shared" si="2"/>
        <v>0</v>
      </c>
    </row>
    <row r="9" spans="1:9" x14ac:dyDescent="0.25">
      <c r="A9" s="1"/>
      <c r="B9" s="1"/>
      <c r="C9" s="1"/>
      <c r="D9" s="1"/>
      <c r="E9" s="1"/>
      <c r="F9" s="1"/>
      <c r="G9" s="1">
        <f t="shared" si="0"/>
        <v>0</v>
      </c>
      <c r="H9" s="1">
        <f t="shared" si="1"/>
        <v>0</v>
      </c>
      <c r="I9" s="1">
        <f t="shared" si="2"/>
        <v>0</v>
      </c>
    </row>
    <row r="10" spans="1:9" x14ac:dyDescent="0.25">
      <c r="A10" s="1"/>
      <c r="B10" s="1"/>
      <c r="C10" s="1"/>
      <c r="D10" s="1"/>
      <c r="E10" s="1"/>
      <c r="F10" s="1"/>
      <c r="G10" s="1">
        <f t="shared" si="0"/>
        <v>0</v>
      </c>
      <c r="H10" s="1">
        <f t="shared" si="1"/>
        <v>0</v>
      </c>
      <c r="I10" s="1">
        <f t="shared" si="2"/>
        <v>0</v>
      </c>
    </row>
    <row r="11" spans="1:9" x14ac:dyDescent="0.25">
      <c r="A11" s="1"/>
      <c r="B11" s="1"/>
      <c r="C11" s="1"/>
      <c r="D11" s="1"/>
      <c r="E11" s="1"/>
      <c r="F11" s="1"/>
      <c r="G11" s="1">
        <f t="shared" si="0"/>
        <v>0</v>
      </c>
      <c r="H11" s="1">
        <f t="shared" si="1"/>
        <v>0</v>
      </c>
      <c r="I11" s="1">
        <f t="shared" si="2"/>
        <v>0</v>
      </c>
    </row>
    <row r="12" spans="1:9" x14ac:dyDescent="0.25">
      <c r="A12" s="1"/>
      <c r="B12" s="1"/>
      <c r="C12" s="1"/>
      <c r="D12" s="1"/>
      <c r="E12" s="1"/>
      <c r="F12" s="1"/>
      <c r="G12" s="1">
        <f t="shared" si="0"/>
        <v>0</v>
      </c>
      <c r="H12" s="1">
        <f t="shared" si="1"/>
        <v>0</v>
      </c>
      <c r="I12" s="1">
        <f t="shared" si="2"/>
        <v>0</v>
      </c>
    </row>
    <row r="13" spans="1:9" x14ac:dyDescent="0.25">
      <c r="A13" s="1"/>
      <c r="B13" s="1"/>
      <c r="C13" s="1"/>
      <c r="D13" s="1"/>
      <c r="E13" s="1"/>
      <c r="F13" s="1"/>
      <c r="G13" s="1">
        <f t="shared" si="0"/>
        <v>0</v>
      </c>
      <c r="H13" s="1">
        <f t="shared" si="1"/>
        <v>0</v>
      </c>
      <c r="I13" s="1">
        <f t="shared" si="2"/>
        <v>0</v>
      </c>
    </row>
    <row r="14" spans="1:9" x14ac:dyDescent="0.25">
      <c r="A14" s="1"/>
      <c r="B14" s="1"/>
      <c r="C14" s="1"/>
      <c r="D14" s="1"/>
      <c r="E14" s="1"/>
      <c r="F14" s="1"/>
      <c r="G14" s="1">
        <f t="shared" si="0"/>
        <v>0</v>
      </c>
      <c r="H14" s="1">
        <f t="shared" si="1"/>
        <v>0</v>
      </c>
      <c r="I14" s="1">
        <f t="shared" si="2"/>
        <v>0</v>
      </c>
    </row>
    <row r="15" spans="1:9" x14ac:dyDescent="0.25">
      <c r="A15" s="1"/>
      <c r="B15" s="1"/>
      <c r="C15" s="1"/>
      <c r="D15" s="1"/>
      <c r="E15" s="1"/>
      <c r="F15" s="1"/>
      <c r="G15" s="1">
        <f t="shared" si="0"/>
        <v>0</v>
      </c>
      <c r="H15" s="1">
        <f t="shared" si="1"/>
        <v>0</v>
      </c>
      <c r="I15" s="1">
        <f t="shared" si="2"/>
        <v>0</v>
      </c>
    </row>
    <row r="16" spans="1:9" x14ac:dyDescent="0.25">
      <c r="A16" s="1"/>
      <c r="B16" s="1"/>
      <c r="C16" s="1"/>
      <c r="D16" s="1"/>
      <c r="E16" s="1"/>
      <c r="F16" s="1"/>
      <c r="G16" s="1">
        <f t="shared" si="0"/>
        <v>0</v>
      </c>
      <c r="H16" s="1">
        <f t="shared" si="1"/>
        <v>0</v>
      </c>
      <c r="I16" s="1">
        <f t="shared" si="2"/>
        <v>0</v>
      </c>
    </row>
    <row r="17" spans="1:9" x14ac:dyDescent="0.25">
      <c r="A17" s="1"/>
      <c r="B17" s="1"/>
      <c r="C17" s="1"/>
      <c r="D17" s="1"/>
      <c r="E17" s="1"/>
      <c r="F17" s="1"/>
      <c r="G17" s="1">
        <f t="shared" si="0"/>
        <v>0</v>
      </c>
      <c r="H17" s="1">
        <f t="shared" si="1"/>
        <v>0</v>
      </c>
      <c r="I17" s="1">
        <f t="shared" si="2"/>
        <v>0</v>
      </c>
    </row>
    <row r="18" spans="1:9" x14ac:dyDescent="0.25">
      <c r="A18" s="1"/>
      <c r="B18" s="1"/>
      <c r="C18" s="1"/>
      <c r="D18" s="1"/>
      <c r="E18" s="1"/>
      <c r="F18" s="1"/>
      <c r="G18" s="1">
        <f t="shared" si="0"/>
        <v>0</v>
      </c>
      <c r="H18" s="1">
        <f t="shared" si="1"/>
        <v>0</v>
      </c>
      <c r="I18" s="1">
        <f t="shared" si="2"/>
        <v>0</v>
      </c>
    </row>
    <row r="19" spans="1:9" x14ac:dyDescent="0.25">
      <c r="A19" s="1"/>
      <c r="B19" s="1"/>
      <c r="C19" s="1"/>
      <c r="D19" s="1"/>
      <c r="E19" s="1"/>
      <c r="F19" s="1"/>
      <c r="G19" s="1">
        <f t="shared" si="0"/>
        <v>0</v>
      </c>
      <c r="H19" s="1">
        <f t="shared" si="1"/>
        <v>0</v>
      </c>
      <c r="I19" s="1">
        <f t="shared" si="2"/>
        <v>0</v>
      </c>
    </row>
    <row r="20" spans="1:9" x14ac:dyDescent="0.25">
      <c r="A20" s="1"/>
      <c r="B20" s="1"/>
      <c r="C20" s="1"/>
      <c r="D20" s="1"/>
      <c r="E20" s="1"/>
      <c r="F20" s="1"/>
      <c r="G20" s="1">
        <f t="shared" si="0"/>
        <v>0</v>
      </c>
      <c r="H20" s="1">
        <f t="shared" si="1"/>
        <v>0</v>
      </c>
      <c r="I20" s="1">
        <f t="shared" si="2"/>
        <v>0</v>
      </c>
    </row>
    <row r="21" spans="1:9" x14ac:dyDescent="0.25">
      <c r="A21" s="1"/>
      <c r="B21" s="1"/>
      <c r="C21" s="1"/>
      <c r="D21" s="1"/>
      <c r="E21" s="1"/>
      <c r="F21" s="1"/>
      <c r="G21" s="1">
        <f t="shared" si="0"/>
        <v>0</v>
      </c>
      <c r="H21" s="1">
        <f t="shared" si="1"/>
        <v>0</v>
      </c>
      <c r="I21" s="1">
        <f t="shared" si="2"/>
        <v>0</v>
      </c>
    </row>
    <row r="22" spans="1:9" x14ac:dyDescent="0.25">
      <c r="A22" s="1"/>
      <c r="B22" s="1"/>
      <c r="C22" s="1"/>
      <c r="D22" s="1"/>
      <c r="E22" s="1"/>
      <c r="F22" s="1"/>
      <c r="G22" s="1">
        <f t="shared" si="0"/>
        <v>0</v>
      </c>
      <c r="H22" s="1">
        <f t="shared" si="1"/>
        <v>0</v>
      </c>
      <c r="I22" s="1">
        <f t="shared" si="2"/>
        <v>0</v>
      </c>
    </row>
    <row r="23" spans="1:9" x14ac:dyDescent="0.25">
      <c r="A23" s="1"/>
      <c r="B23" s="1"/>
      <c r="C23" s="1"/>
      <c r="D23" s="1"/>
      <c r="E23" s="1"/>
      <c r="F23" s="1"/>
      <c r="G23" s="1">
        <f t="shared" si="0"/>
        <v>0</v>
      </c>
      <c r="H23" s="1">
        <f t="shared" si="1"/>
        <v>0</v>
      </c>
      <c r="I23" s="1">
        <f t="shared" si="2"/>
        <v>0</v>
      </c>
    </row>
    <row r="24" spans="1:9" x14ac:dyDescent="0.25">
      <c r="A24" s="1"/>
      <c r="B24" s="1"/>
      <c r="C24" s="1"/>
      <c r="D24" s="1"/>
      <c r="E24" s="1"/>
      <c r="F24" s="1"/>
      <c r="G24" s="1">
        <f t="shared" si="0"/>
        <v>0</v>
      </c>
      <c r="H24" s="1">
        <f t="shared" si="1"/>
        <v>0</v>
      </c>
      <c r="I24" s="1">
        <f t="shared" si="2"/>
        <v>0</v>
      </c>
    </row>
    <row r="25" spans="1:9" x14ac:dyDescent="0.25">
      <c r="A25" s="1"/>
      <c r="B25" s="1"/>
      <c r="C25" s="1"/>
      <c r="D25" s="1"/>
      <c r="E25" s="1"/>
      <c r="F25" s="1"/>
      <c r="G25" s="1">
        <f t="shared" si="0"/>
        <v>0</v>
      </c>
      <c r="H25" s="1">
        <f t="shared" si="1"/>
        <v>0</v>
      </c>
      <c r="I25" s="1">
        <f t="shared" si="2"/>
        <v>0</v>
      </c>
    </row>
    <row r="26" spans="1:9" x14ac:dyDescent="0.25">
      <c r="A26" s="1"/>
      <c r="B26" s="1"/>
      <c r="C26" s="1"/>
      <c r="D26" s="1"/>
      <c r="E26" s="1"/>
      <c r="F26" s="1"/>
      <c r="G26" s="1">
        <f t="shared" si="0"/>
        <v>0</v>
      </c>
      <c r="H26" s="1">
        <f t="shared" si="1"/>
        <v>0</v>
      </c>
      <c r="I26" s="1">
        <f t="shared" si="2"/>
        <v>0</v>
      </c>
    </row>
    <row r="27" spans="1:9" x14ac:dyDescent="0.25">
      <c r="A27" s="1"/>
      <c r="B27" s="1"/>
      <c r="C27" s="1"/>
      <c r="D27" s="1"/>
      <c r="E27" s="1"/>
      <c r="F27" s="1"/>
      <c r="G27" s="1">
        <f t="shared" si="0"/>
        <v>0</v>
      </c>
      <c r="H27" s="1">
        <f t="shared" si="1"/>
        <v>0</v>
      </c>
      <c r="I27" s="1">
        <f t="shared" si="2"/>
        <v>0</v>
      </c>
    </row>
    <row r="28" spans="1:9" x14ac:dyDescent="0.25">
      <c r="A28" s="1"/>
      <c r="B28" s="1"/>
      <c r="C28" s="1"/>
      <c r="D28" s="1"/>
      <c r="E28" s="1"/>
      <c r="F28" s="1"/>
      <c r="G28" s="1">
        <f t="shared" si="0"/>
        <v>0</v>
      </c>
      <c r="H28" s="1">
        <f t="shared" si="1"/>
        <v>0</v>
      </c>
      <c r="I28" s="1">
        <f t="shared" si="2"/>
        <v>0</v>
      </c>
    </row>
    <row r="29" spans="1:9" x14ac:dyDescent="0.25">
      <c r="A29" s="1"/>
      <c r="B29" s="1"/>
      <c r="C29" s="1"/>
      <c r="D29" s="1"/>
      <c r="E29" s="1"/>
      <c r="F29" s="1"/>
      <c r="G29" s="1">
        <f t="shared" si="0"/>
        <v>0</v>
      </c>
      <c r="H29" s="1">
        <f t="shared" si="1"/>
        <v>0</v>
      </c>
      <c r="I29" s="1">
        <f t="shared" si="2"/>
        <v>0</v>
      </c>
    </row>
    <row r="30" spans="1:9" x14ac:dyDescent="0.25">
      <c r="A30" s="1"/>
      <c r="B30" s="1"/>
      <c r="C30" s="1"/>
      <c r="D30" s="1"/>
      <c r="E30" s="1"/>
      <c r="F30" s="1"/>
      <c r="G30" s="1">
        <f t="shared" si="0"/>
        <v>0</v>
      </c>
      <c r="H30" s="1">
        <f t="shared" si="1"/>
        <v>0</v>
      </c>
      <c r="I30" s="1">
        <f t="shared" si="2"/>
        <v>0</v>
      </c>
    </row>
    <row r="31" spans="1:9" x14ac:dyDescent="0.25">
      <c r="A31" s="1"/>
      <c r="B31" s="1"/>
      <c r="C31" s="1"/>
      <c r="D31" s="1"/>
      <c r="E31" s="1"/>
      <c r="F31" s="1"/>
      <c r="G31" s="1">
        <f t="shared" si="0"/>
        <v>0</v>
      </c>
      <c r="H31" s="1">
        <f t="shared" si="1"/>
        <v>0</v>
      </c>
      <c r="I31" s="1">
        <f t="shared" si="2"/>
        <v>0</v>
      </c>
    </row>
    <row r="32" spans="1:9" x14ac:dyDescent="0.25">
      <c r="A32" s="1"/>
      <c r="B32" s="1"/>
      <c r="C32" s="1"/>
      <c r="D32" s="1"/>
      <c r="E32" s="1"/>
      <c r="F32" s="1"/>
      <c r="G32" s="1">
        <f t="shared" si="0"/>
        <v>0</v>
      </c>
      <c r="H32" s="1">
        <f t="shared" si="1"/>
        <v>0</v>
      </c>
      <c r="I32" s="1">
        <f t="shared" si="2"/>
        <v>0</v>
      </c>
    </row>
    <row r="33" spans="1:9" x14ac:dyDescent="0.25">
      <c r="A33" s="1"/>
      <c r="B33" s="1"/>
      <c r="C33" s="1"/>
      <c r="D33" s="1"/>
      <c r="E33" s="1"/>
      <c r="F33" s="1"/>
      <c r="G33" s="1">
        <f t="shared" si="0"/>
        <v>0</v>
      </c>
      <c r="H33" s="1">
        <f t="shared" si="1"/>
        <v>0</v>
      </c>
      <c r="I33" s="1">
        <f t="shared" si="2"/>
        <v>0</v>
      </c>
    </row>
    <row r="34" spans="1:9" x14ac:dyDescent="0.25">
      <c r="A34" s="1"/>
      <c r="B34" s="1"/>
      <c r="C34" s="1"/>
      <c r="D34" s="1"/>
      <c r="E34" s="1"/>
      <c r="F34" s="1"/>
      <c r="G34" s="1">
        <f t="shared" si="0"/>
        <v>0</v>
      </c>
      <c r="H34" s="1">
        <f t="shared" si="1"/>
        <v>0</v>
      </c>
      <c r="I34" s="1">
        <f t="shared" si="2"/>
        <v>0</v>
      </c>
    </row>
    <row r="35" spans="1:9" x14ac:dyDescent="0.25">
      <c r="A35" s="1"/>
      <c r="B35" s="1"/>
      <c r="C35" s="1"/>
      <c r="D35" s="1"/>
      <c r="E35" s="1"/>
      <c r="F35" s="1"/>
      <c r="G35" s="1">
        <f t="shared" si="0"/>
        <v>0</v>
      </c>
      <c r="H35" s="1">
        <f t="shared" si="1"/>
        <v>0</v>
      </c>
      <c r="I35" s="1">
        <f t="shared" si="2"/>
        <v>0</v>
      </c>
    </row>
    <row r="36" spans="1:9" x14ac:dyDescent="0.25">
      <c r="A36" s="1"/>
      <c r="B36" s="1"/>
      <c r="C36" s="1"/>
      <c r="D36" s="1"/>
      <c r="E36" s="1"/>
      <c r="F36" s="1"/>
      <c r="G36" s="1">
        <f t="shared" si="0"/>
        <v>0</v>
      </c>
      <c r="H36" s="1">
        <f t="shared" si="1"/>
        <v>0</v>
      </c>
      <c r="I36" s="1">
        <f t="shared" si="2"/>
        <v>0</v>
      </c>
    </row>
    <row r="37" spans="1:9" x14ac:dyDescent="0.25">
      <c r="A37" s="1"/>
      <c r="B37" s="1"/>
      <c r="C37" s="1"/>
      <c r="D37" s="1"/>
      <c r="E37" s="1"/>
      <c r="F37" s="1"/>
      <c r="G37" s="1">
        <f t="shared" si="0"/>
        <v>0</v>
      </c>
      <c r="H37" s="1">
        <f t="shared" si="1"/>
        <v>0</v>
      </c>
      <c r="I37" s="1">
        <f t="shared" si="2"/>
        <v>0</v>
      </c>
    </row>
    <row r="38" spans="1:9" x14ac:dyDescent="0.25">
      <c r="G38">
        <f t="shared" si="0"/>
        <v>0</v>
      </c>
    </row>
    <row r="39" spans="1:9" x14ac:dyDescent="0.25">
      <c r="G39">
        <f t="shared" si="0"/>
        <v>0</v>
      </c>
    </row>
    <row r="40" spans="1:9" x14ac:dyDescent="0.25">
      <c r="G40">
        <f t="shared" si="0"/>
        <v>0</v>
      </c>
    </row>
    <row r="41" spans="1:9" x14ac:dyDescent="0.25">
      <c r="G41">
        <f t="shared" si="0"/>
        <v>0</v>
      </c>
    </row>
    <row r="42" spans="1:9" x14ac:dyDescent="0.25">
      <c r="G42">
        <f t="shared" si="0"/>
        <v>0</v>
      </c>
    </row>
    <row r="43" spans="1:9" x14ac:dyDescent="0.25">
      <c r="G43">
        <f t="shared" si="0"/>
        <v>0</v>
      </c>
    </row>
    <row r="44" spans="1:9" x14ac:dyDescent="0.25">
      <c r="G44">
        <f t="shared" si="0"/>
        <v>0</v>
      </c>
    </row>
    <row r="45" spans="1:9" x14ac:dyDescent="0.25">
      <c r="G45">
        <f t="shared" si="0"/>
        <v>0</v>
      </c>
    </row>
    <row r="46" spans="1:9" x14ac:dyDescent="0.25">
      <c r="G46">
        <f t="shared" si="0"/>
        <v>0</v>
      </c>
    </row>
    <row r="47" spans="1:9" x14ac:dyDescent="0.25">
      <c r="G47">
        <f t="shared" si="0"/>
        <v>0</v>
      </c>
    </row>
    <row r="48" spans="1:9" x14ac:dyDescent="0.25">
      <c r="G48">
        <f t="shared" si="0"/>
        <v>0</v>
      </c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workbookViewId="0">
      <selection activeCell="I2" sqref="I2"/>
    </sheetView>
  </sheetViews>
  <sheetFormatPr defaultRowHeight="15" x14ac:dyDescent="0.25"/>
  <cols>
    <col min="2" max="2" width="18.5703125" customWidth="1"/>
    <col min="3" max="3" width="18" customWidth="1"/>
    <col min="4" max="4" width="28.5703125" customWidth="1"/>
    <col min="5" max="5" width="20.42578125" customWidth="1"/>
    <col min="6" max="6" width="18.28515625" customWidth="1"/>
    <col min="7" max="7" width="20.5703125" customWidth="1"/>
    <col min="8" max="8" width="16" customWidth="1"/>
    <col min="9" max="9" width="14.28515625" customWidth="1"/>
  </cols>
  <sheetData>
    <row r="1" spans="1:14" ht="18.75" x14ac:dyDescent="0.3">
      <c r="A1" s="19" t="s">
        <v>39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ht="313.5" x14ac:dyDescent="0.25">
      <c r="A2" s="16" t="s">
        <v>1</v>
      </c>
      <c r="B2" s="16" t="s">
        <v>41</v>
      </c>
      <c r="C2" s="16" t="s">
        <v>42</v>
      </c>
      <c r="D2" s="17" t="s">
        <v>40</v>
      </c>
      <c r="E2" s="16" t="s">
        <v>43</v>
      </c>
      <c r="F2" s="16" t="s">
        <v>44</v>
      </c>
      <c r="G2" s="16" t="s">
        <v>45</v>
      </c>
      <c r="H2" s="16" t="s">
        <v>46</v>
      </c>
      <c r="I2" s="10" t="s">
        <v>8</v>
      </c>
    </row>
    <row r="3" spans="1:14" x14ac:dyDescent="0.25">
      <c r="A3" s="18"/>
      <c r="B3" s="18"/>
      <c r="C3" s="18"/>
      <c r="D3" s="18"/>
      <c r="E3" s="18"/>
      <c r="F3" s="18"/>
      <c r="G3" s="18"/>
      <c r="H3" s="18"/>
      <c r="I3" s="1"/>
    </row>
    <row r="4" spans="1:14" x14ac:dyDescent="0.25">
      <c r="A4" s="18"/>
      <c r="B4" s="18"/>
      <c r="C4" s="18"/>
      <c r="D4" s="18"/>
      <c r="E4" s="18"/>
      <c r="F4" s="18"/>
      <c r="G4" s="18"/>
      <c r="H4" s="18"/>
      <c r="I4" s="1"/>
    </row>
    <row r="5" spans="1:14" x14ac:dyDescent="0.25">
      <c r="A5" s="18"/>
      <c r="B5" s="18"/>
      <c r="C5" s="18"/>
      <c r="D5" s="18"/>
      <c r="E5" s="18"/>
      <c r="F5" s="18"/>
      <c r="G5" s="18"/>
      <c r="H5" s="18"/>
      <c r="I5" s="1"/>
    </row>
    <row r="6" spans="1:14" x14ac:dyDescent="0.25">
      <c r="A6" s="18"/>
      <c r="B6" s="18"/>
      <c r="C6" s="18"/>
      <c r="D6" s="18"/>
      <c r="E6" s="18"/>
      <c r="F6" s="18"/>
      <c r="G6" s="18"/>
      <c r="H6" s="18"/>
      <c r="I6" s="1"/>
    </row>
    <row r="7" spans="1:14" x14ac:dyDescent="0.25">
      <c r="A7" s="18"/>
      <c r="B7" s="18"/>
      <c r="C7" s="18"/>
      <c r="D7" s="18"/>
      <c r="E7" s="18"/>
      <c r="F7" s="18"/>
      <c r="G7" s="18"/>
      <c r="H7" s="18"/>
      <c r="I7" s="1"/>
    </row>
    <row r="8" spans="1:14" x14ac:dyDescent="0.25">
      <c r="A8" s="18"/>
      <c r="B8" s="18"/>
      <c r="C8" s="18"/>
      <c r="D8" s="18"/>
      <c r="E8" s="18"/>
      <c r="F8" s="18"/>
      <c r="G8" s="18"/>
      <c r="H8" s="18"/>
      <c r="I8" s="1"/>
    </row>
    <row r="9" spans="1:14" x14ac:dyDescent="0.25">
      <c r="A9" s="18"/>
      <c r="B9" s="18"/>
      <c r="C9" s="18"/>
      <c r="D9" s="18"/>
      <c r="E9" s="18"/>
      <c r="F9" s="18"/>
      <c r="G9" s="18"/>
      <c r="H9" s="18"/>
      <c r="I9" s="1"/>
    </row>
    <row r="10" spans="1:14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14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14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14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14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14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14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</sheetData>
  <mergeCells count="1">
    <mergeCell ref="A1: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workbookViewId="0">
      <selection activeCell="F3" sqref="F3"/>
    </sheetView>
  </sheetViews>
  <sheetFormatPr defaultRowHeight="15" x14ac:dyDescent="0.25"/>
  <cols>
    <col min="2" max="2" width="18.42578125" customWidth="1"/>
    <col min="3" max="3" width="23.5703125" customWidth="1"/>
    <col min="4" max="4" width="21.85546875" customWidth="1"/>
    <col min="5" max="5" width="20.28515625" customWidth="1"/>
    <col min="6" max="6" width="25.5703125" customWidth="1"/>
    <col min="7" max="7" width="28.5703125" customWidth="1"/>
    <col min="8" max="8" width="26" customWidth="1"/>
    <col min="9" max="9" width="21.42578125" customWidth="1"/>
    <col min="10" max="10" width="12.28515625" customWidth="1"/>
  </cols>
  <sheetData>
    <row r="1" spans="1:12" ht="18.75" x14ac:dyDescent="0.3">
      <c r="B1" s="20" t="s">
        <v>54</v>
      </c>
      <c r="C1" s="20"/>
      <c r="D1" s="20"/>
      <c r="E1" s="20"/>
      <c r="F1" s="20"/>
      <c r="G1" s="20"/>
      <c r="H1" s="20"/>
      <c r="I1" s="20"/>
      <c r="J1" s="20"/>
    </row>
    <row r="3" spans="1:12" ht="220.5" customHeight="1" x14ac:dyDescent="0.25">
      <c r="A3" s="10" t="s">
        <v>1</v>
      </c>
      <c r="B3" s="10" t="s">
        <v>11</v>
      </c>
      <c r="C3" s="10" t="s">
        <v>47</v>
      </c>
      <c r="D3" s="10" t="s">
        <v>48</v>
      </c>
      <c r="E3" s="10" t="s">
        <v>49</v>
      </c>
      <c r="F3" s="10" t="s">
        <v>50</v>
      </c>
      <c r="G3" s="10" t="s">
        <v>51</v>
      </c>
      <c r="H3" s="10" t="s">
        <v>52</v>
      </c>
      <c r="I3" s="10" t="s">
        <v>53</v>
      </c>
      <c r="J3" s="10" t="s">
        <v>8</v>
      </c>
      <c r="K3" s="4"/>
      <c r="L3" s="4"/>
    </row>
    <row r="4" spans="1:1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</row>
    <row r="9" spans="1:1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spans="1:1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1:1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1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1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spans="1:1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</row>
    <row r="21" spans="1:1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</row>
    <row r="22" spans="1:1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</row>
    <row r="23" spans="1:1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</row>
    <row r="24" spans="1:1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1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1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</row>
    <row r="27" spans="1:1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</row>
    <row r="28" spans="1:1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</row>
    <row r="29" spans="1:1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</row>
    <row r="31" spans="1:1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pans="1:1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</row>
    <row r="33" spans="1:1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</row>
    <row r="34" spans="1:1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</row>
    <row r="35" spans="1:1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</row>
    <row r="36" spans="1:1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1:1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</row>
  </sheetData>
  <mergeCells count="1">
    <mergeCell ref="B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7"/>
  <sheetViews>
    <sheetView topLeftCell="D1" workbookViewId="0">
      <selection activeCell="K22" sqref="K22"/>
    </sheetView>
  </sheetViews>
  <sheetFormatPr defaultRowHeight="15" x14ac:dyDescent="0.25"/>
  <cols>
    <col min="2" max="2" width="21.5703125" customWidth="1"/>
    <col min="3" max="3" width="30.42578125" customWidth="1"/>
    <col min="14" max="14" width="13.85546875" customWidth="1"/>
    <col min="23" max="23" width="13.7109375" customWidth="1"/>
  </cols>
  <sheetData>
    <row r="1" spans="1:27" x14ac:dyDescent="0.25">
      <c r="A1" s="13" t="s">
        <v>38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3" spans="1:27" x14ac:dyDescent="0.25">
      <c r="A3" s="5" t="s">
        <v>1</v>
      </c>
      <c r="B3" s="12" t="s">
        <v>11</v>
      </c>
      <c r="C3" s="5" t="s">
        <v>37</v>
      </c>
      <c r="D3" s="6" t="s">
        <v>14</v>
      </c>
      <c r="E3" s="6"/>
      <c r="F3" s="6"/>
      <c r="G3" s="6" t="s">
        <v>36</v>
      </c>
      <c r="H3" s="6"/>
      <c r="I3" s="6"/>
      <c r="J3" s="6"/>
      <c r="K3" s="6"/>
      <c r="L3" s="6"/>
      <c r="M3" s="6"/>
      <c r="N3" s="6" t="s">
        <v>22</v>
      </c>
      <c r="O3" s="7"/>
      <c r="P3" s="7"/>
      <c r="Q3" s="7"/>
      <c r="R3" s="7"/>
      <c r="S3" s="8" t="s">
        <v>27</v>
      </c>
      <c r="T3" s="8"/>
      <c r="U3" s="8"/>
      <c r="V3" s="8"/>
      <c r="W3" s="9" t="s">
        <v>31</v>
      </c>
      <c r="X3" s="9"/>
      <c r="Y3" s="9"/>
      <c r="Z3" s="9"/>
      <c r="AA3" s="1"/>
    </row>
    <row r="4" spans="1:27" ht="223.5" customHeight="1" x14ac:dyDescent="0.25">
      <c r="A4" s="5"/>
      <c r="B4" s="12"/>
      <c r="C4" s="10"/>
      <c r="D4" s="11" t="s">
        <v>12</v>
      </c>
      <c r="E4" s="11" t="s">
        <v>13</v>
      </c>
      <c r="F4" s="14" t="s">
        <v>21</v>
      </c>
      <c r="G4" s="10" t="s">
        <v>15</v>
      </c>
      <c r="H4" s="10" t="s">
        <v>16</v>
      </c>
      <c r="I4" s="10" t="s">
        <v>17</v>
      </c>
      <c r="J4" s="11" t="s">
        <v>18</v>
      </c>
      <c r="K4" s="10" t="s">
        <v>19</v>
      </c>
      <c r="L4" s="10" t="s">
        <v>20</v>
      </c>
      <c r="M4" s="14" t="s">
        <v>21</v>
      </c>
      <c r="N4" s="10" t="s">
        <v>23</v>
      </c>
      <c r="O4" s="10" t="s">
        <v>24</v>
      </c>
      <c r="P4" s="10" t="s">
        <v>25</v>
      </c>
      <c r="Q4" s="10" t="s">
        <v>26</v>
      </c>
      <c r="R4" s="15" t="s">
        <v>34</v>
      </c>
      <c r="S4" s="11" t="s">
        <v>28</v>
      </c>
      <c r="T4" s="10" t="s">
        <v>29</v>
      </c>
      <c r="U4" s="10" t="s">
        <v>30</v>
      </c>
      <c r="V4" s="14" t="s">
        <v>21</v>
      </c>
      <c r="W4" s="10" t="s">
        <v>32</v>
      </c>
      <c r="X4" s="10" t="s">
        <v>33</v>
      </c>
      <c r="Y4" s="11" t="s">
        <v>28</v>
      </c>
      <c r="Z4" s="14" t="s">
        <v>21</v>
      </c>
      <c r="AA4" s="15" t="s">
        <v>35</v>
      </c>
    </row>
    <row r="5" spans="1:27" x14ac:dyDescent="0.25">
      <c r="A5" s="5"/>
      <c r="B5" s="12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1">
        <f>C5+F5+M5+R5+V5+Z5</f>
        <v>0</v>
      </c>
    </row>
    <row r="6" spans="1:27" x14ac:dyDescent="0.25">
      <c r="A6" s="5"/>
      <c r="B6" s="12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1">
        <f t="shared" ref="AA6:AA13" si="0">C6+F6+M6+R6+V6+Z6</f>
        <v>0</v>
      </c>
    </row>
    <row r="7" spans="1:27" x14ac:dyDescent="0.25">
      <c r="A7" s="5"/>
      <c r="B7" s="12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1">
        <f t="shared" si="0"/>
        <v>0</v>
      </c>
    </row>
    <row r="8" spans="1:27" x14ac:dyDescent="0.25">
      <c r="A8" s="5"/>
      <c r="B8" s="12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1">
        <f t="shared" si="0"/>
        <v>0</v>
      </c>
    </row>
    <row r="9" spans="1:27" x14ac:dyDescent="0.25">
      <c r="A9" s="5"/>
      <c r="B9" s="12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1">
        <f t="shared" si="0"/>
        <v>0</v>
      </c>
    </row>
    <row r="10" spans="1:27" x14ac:dyDescent="0.25">
      <c r="A10" s="5"/>
      <c r="B10" s="12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1">
        <f t="shared" si="0"/>
        <v>0</v>
      </c>
    </row>
    <row r="11" spans="1:27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>
        <f t="shared" si="0"/>
        <v>0</v>
      </c>
    </row>
    <row r="12" spans="1:27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>
        <f t="shared" si="0"/>
        <v>0</v>
      </c>
    </row>
    <row r="13" spans="1:27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>
        <f t="shared" si="0"/>
        <v>0</v>
      </c>
    </row>
    <row r="14" spans="1:27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27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27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27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27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27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27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27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</row>
    <row r="26" spans="1:27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27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</sheetData>
  <mergeCells count="5">
    <mergeCell ref="D3:F3"/>
    <mergeCell ref="G3:M3"/>
    <mergeCell ref="N3:R3"/>
    <mergeCell ref="W3:Z3"/>
    <mergeCell ref="A1:AA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Гимнастика сводный</vt:lpstr>
      <vt:lpstr>Рабочий протокол по гимнастике</vt:lpstr>
      <vt:lpstr>Раб протокол по гимнастике(юн)</vt:lpstr>
      <vt:lpstr>Прикладная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2023-11-27T07:49:07Z</dcterms:modified>
</cp:coreProperties>
</file>